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400" windowHeight="864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33" i="1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M4" i="1"/>
  <c r="L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<sst xmlns="http://schemas.openxmlformats.org/spreadsheetml/2006/main" count="49" uniqueCount="43">
  <si>
    <t>Polsby-
Popper</t>
  </si>
  <si>
    <t>DISTRICT</t>
  </si>
  <si>
    <t>Reock</t>
  </si>
  <si>
    <t>Perimeter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</si>
  <si>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</si>
  <si>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</si>
  <si>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</si>
  <si>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</si>
  <si>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</si>
  <si>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</si>
  <si>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</si>
  <si>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</si>
  <si>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</si>
  <si>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</si>
  <si>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</si>
  <si>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</si>
  <si>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</si>
  <si>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</si>
  <si>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</si>
  <si>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</si>
  <si>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</si>
  <si>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</si>
  <si>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</si>
  <si>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</si>
  <si>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</si>
  <si>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</si>
  <si>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</si>
  <si>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</si>
  <si>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</si>
  <si>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</si>
  <si>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</si>
  <si>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</si>
  <si>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</si>
  <si>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</si>
  <si>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Corp Com Index</t>
  </si>
  <si>
    <t>Ave Rep %</t>
  </si>
  <si>
    <t>Ave. Dem %</t>
  </si>
  <si>
    <t>Diff</t>
  </si>
  <si>
    <t>Index 2: Average of 2008 and 2010, each year weighted equally</t>
  </si>
  <si>
    <t>Index 3: Average of 2008, 2010 and % of major party Registration, each of the three components weighted equally</t>
  </si>
  <si>
    <t>Corp Com Index: Average of 2008 and 2006 Corporation Commission Races and % of major party Registration, each of the three components weighted equally</t>
  </si>
  <si>
    <t>Competative Index2</t>
  </si>
  <si>
    <t>Competative Index3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</si>
</sst>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/>
    </xf>
  </cellStyleXfs>
  <cellXfs count="16">
    <xf numFmtId="0" fontId="0" fillId="0" borderId="0" xfId="0">
      <alignment vertical="top"/>
    </xf>
    <xf numFmtId="0" fontId="2" fillId="0" borderId="0" xfId="0" applyFo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3" fontId="2" fillId="0" borderId="0" xfId="0" applyNumberFormat="1" applyFont="1">
      <alignment vertical="top"/>
    </xf>
    <xf numFmtId="0" fontId="0" fillId="3" borderId="1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4" fontId="1" fillId="0" borderId="1" xfId="0" applyNumberFormat="1" applyFont="1" applyBorder="1">
      <alignment vertical="top"/>
    </xf>
    <xf numFmtId="10" fontId="0" fillId="0" borderId="1" xfId="0" applyNumberFormat="1" applyBorder="1">
      <alignment vertical="top"/>
    </xf>
    <xf numFmtId="0" fontId="1" fillId="2" borderId="1" xfId="0" applyFont="1" applyFill="1" applyBorder="1" applyAlignment="1">
      <alignment horizontal="right" vertical="top"/>
    </xf>
    <xf numFmtId="4" fontId="1" fillId="2" borderId="1" xfId="0" applyNumberFormat="1" applyFont="1" applyFill="1" applyBorder="1">
      <alignment vertical="top"/>
    </xf>
    <xf numFmtId="10" fontId="0" fillId="2" borderId="1" xfId="0" applyNumberFormat="1" applyFill="1" applyBorder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8"/>
  <sheetViews>
    <sheetView tabSelected="1" showOutlineSymbols="0" workbookViewId="0">
      <selection activeCell="H2" sqref="H2:J2"/>
    </sheetView>
  </sheetViews>
  <sheetFormatPr defaultRowHeight="12.75" customHeight="1" x14ac:dyDescent="0.25"/>
  <cols>
    <col min="1" max="1" width="9.21875" bestFit="1" customWidth="1"/>
    <col min="2" max="2" width="6.109375" bestFit="1" customWidth="1"/>
    <col min="3" max="3" width="8.88671875" bestFit="1" customWidth="1"/>
    <col min="4" max="4" width="7.109375" bestFit="1" customWidth="1"/>
    <col min="5" max="5" width="7.77734375" customWidth="1"/>
    <col min="6" max="6" width="7" customWidth="1"/>
    <col min="7" max="7" width="7.88671875" bestFit="1" customWidth="1"/>
    <col min="8" max="8" width="7.21875" bestFit="1" customWidth="1"/>
    <col min="9" max="9" width="8.77734375" customWidth="1"/>
    <col min="10" max="10" width="7.88671875" bestFit="1" customWidth="1"/>
    <col min="11" max="12" width="7.21875" bestFit="1" customWidth="1"/>
    <col min="13" max="13" width="7.88671875" bestFit="1" customWidth="1"/>
    <col min="14" max="256" width="6.6640625" customWidth="1"/>
  </cols>
  <sheetData>
    <row r="2" spans="1:13" s="2" customFormat="1" ht="25.8" customHeight="1" x14ac:dyDescent="0.25">
      <c r="A2" s="5" t="s">
        <v>1</v>
      </c>
      <c r="B2" s="5" t="s">
        <v>2</v>
      </c>
      <c r="C2" s="5" t="s">
        <v>3</v>
      </c>
      <c r="D2" s="5" t="s">
        <v>0</v>
      </c>
      <c r="E2" s="14" t="s">
        <v>41</v>
      </c>
      <c r="F2" s="15"/>
      <c r="G2" s="15"/>
      <c r="H2" s="14" t="s">
        <v>42</v>
      </c>
      <c r="I2" s="15"/>
      <c r="J2" s="15"/>
      <c r="K2" s="15" t="s">
        <v>34</v>
      </c>
      <c r="L2" s="15"/>
      <c r="M2" s="15"/>
    </row>
    <row r="3" spans="1:13" s="2" customFormat="1" ht="26.4" x14ac:dyDescent="0.25">
      <c r="A3" s="5"/>
      <c r="B3" s="5"/>
      <c r="C3" s="5"/>
      <c r="D3" s="5"/>
      <c r="E3" s="12" t="s">
        <v>35</v>
      </c>
      <c r="F3" s="12" t="s">
        <v>36</v>
      </c>
      <c r="G3" s="12" t="s">
        <v>37</v>
      </c>
      <c r="H3" s="12" t="s">
        <v>35</v>
      </c>
      <c r="I3" s="12" t="s">
        <v>36</v>
      </c>
      <c r="J3" s="12" t="s">
        <v>37</v>
      </c>
      <c r="K3" s="12" t="s">
        <v>35</v>
      </c>
      <c r="L3" s="12" t="s">
        <v>36</v>
      </c>
      <c r="M3" s="12" t="s">
        <v>37</v>
      </c>
    </row>
    <row r="4" spans="1:13" ht="13.2" x14ac:dyDescent="0.25">
      <c r="A4" s="6" t="s">
        <v>4</v>
      </c>
      <c r="B4" s="7">
        <v>0.52283199999999996</v>
      </c>
      <c r="C4" s="7">
        <v>942.01310000000001</v>
      </c>
      <c r="D4" s="7">
        <v>0.181869</v>
      </c>
      <c r="E4" s="8">
        <v>0.59790399999999999</v>
      </c>
      <c r="F4" s="8">
        <f>1-E4</f>
        <v>0.40209600000000001</v>
      </c>
      <c r="G4" s="8">
        <f>E4-F4</f>
        <v>0.19580799999999998</v>
      </c>
      <c r="H4" s="8">
        <v>0.61001799999999995</v>
      </c>
      <c r="I4" s="8">
        <f>1-H4</f>
        <v>0.38998200000000005</v>
      </c>
      <c r="J4" s="8">
        <f>H4-I4</f>
        <v>0.2200359999999999</v>
      </c>
      <c r="K4" s="8">
        <v>0.58503905216558094</v>
      </c>
      <c r="L4" s="8">
        <f>1-K4</f>
        <v>0.41496094783441906</v>
      </c>
      <c r="M4" s="8">
        <f>K4-L4</f>
        <v>0.17007810433116188</v>
      </c>
    </row>
    <row r="5" spans="1:13" ht="13.2" x14ac:dyDescent="0.25">
      <c r="A5" s="9" t="s">
        <v>5</v>
      </c>
      <c r="B5" s="10">
        <v>0.338559</v>
      </c>
      <c r="C5" s="10">
        <v>1835.88</v>
      </c>
      <c r="D5" s="10">
        <v>0.14136199999999999</v>
      </c>
      <c r="E5" s="11">
        <v>0.55976999999999999</v>
      </c>
      <c r="F5" s="11">
        <f t="shared" ref="F5:F33" si="0">1-E5</f>
        <v>0.44023000000000001</v>
      </c>
      <c r="G5" s="11">
        <f t="shared" ref="G5:G33" si="1">E5-F5</f>
        <v>0.11953999999999998</v>
      </c>
      <c r="H5" s="11">
        <v>0.55452900000000005</v>
      </c>
      <c r="I5" s="11">
        <f t="shared" ref="I5:I33" si="2">1-H5</f>
        <v>0.44547099999999995</v>
      </c>
      <c r="J5" s="11">
        <f t="shared" ref="J5:J33" si="3">H5-I5</f>
        <v>0.1090580000000001</v>
      </c>
      <c r="K5" s="11">
        <v>0.25983950481787871</v>
      </c>
      <c r="L5" s="11">
        <f t="shared" ref="L5:L33" si="4">1-K5</f>
        <v>0.74016049518212124</v>
      </c>
      <c r="M5" s="11">
        <f t="shared" ref="M5:M33" si="5">K5-L5</f>
        <v>-0.48032099036424253</v>
      </c>
    </row>
    <row r="6" spans="1:13" ht="13.2" x14ac:dyDescent="0.25">
      <c r="A6" s="6" t="s">
        <v>6</v>
      </c>
      <c r="B6" s="7">
        <v>0.30738100000000002</v>
      </c>
      <c r="C6" s="7">
        <v>798.3691</v>
      </c>
      <c r="D6" s="7">
        <v>0.28533399999999998</v>
      </c>
      <c r="E6" s="8">
        <v>0.53415500000000005</v>
      </c>
      <c r="F6" s="8">
        <f t="shared" si="0"/>
        <v>0.46584499999999995</v>
      </c>
      <c r="G6" s="8">
        <f t="shared" si="1"/>
        <v>6.8310000000000093E-2</v>
      </c>
      <c r="H6" s="8">
        <v>0.54544199999999998</v>
      </c>
      <c r="I6" s="8">
        <f t="shared" si="2"/>
        <v>0.45455800000000002</v>
      </c>
      <c r="J6" s="8">
        <f t="shared" si="3"/>
        <v>9.0883999999999965E-2</v>
      </c>
      <c r="K6" s="8">
        <v>0.57730625353389364</v>
      </c>
      <c r="L6" s="8">
        <f t="shared" si="4"/>
        <v>0.42269374646610636</v>
      </c>
      <c r="M6" s="8">
        <f t="shared" si="5"/>
        <v>0.15461250706778729</v>
      </c>
    </row>
    <row r="7" spans="1:13" ht="13.2" x14ac:dyDescent="0.25">
      <c r="A7" s="9" t="s">
        <v>7</v>
      </c>
      <c r="B7" s="10">
        <v>0.35665200000000008</v>
      </c>
      <c r="C7" s="10">
        <v>248.55630000000002</v>
      </c>
      <c r="D7" s="10">
        <v>0.25218400000000002</v>
      </c>
      <c r="E7" s="11">
        <v>0.58434200000000003</v>
      </c>
      <c r="F7" s="11">
        <f t="shared" si="0"/>
        <v>0.41565799999999997</v>
      </c>
      <c r="G7" s="11">
        <f t="shared" si="1"/>
        <v>0.16868400000000006</v>
      </c>
      <c r="H7" s="11">
        <v>0.58033299999999999</v>
      </c>
      <c r="I7" s="11">
        <f t="shared" si="2"/>
        <v>0.41966700000000001</v>
      </c>
      <c r="J7" s="11">
        <f t="shared" si="3"/>
        <v>0.16066599999999998</v>
      </c>
      <c r="K7" s="11">
        <v>0.57030908687306747</v>
      </c>
      <c r="L7" s="11">
        <f t="shared" si="4"/>
        <v>0.42969091312693253</v>
      </c>
      <c r="M7" s="11">
        <f t="shared" si="5"/>
        <v>0.14061817374613494</v>
      </c>
    </row>
    <row r="8" spans="1:13" ht="13.2" x14ac:dyDescent="0.25">
      <c r="A8" s="6" t="s">
        <v>8</v>
      </c>
      <c r="B8" s="7">
        <v>0.34227999999999992</v>
      </c>
      <c r="C8" s="7">
        <v>1502.277</v>
      </c>
      <c r="D8" s="7">
        <v>8.5086999999999996E-2</v>
      </c>
      <c r="E8" s="8">
        <v>0.39975899999999998</v>
      </c>
      <c r="F8" s="8">
        <f t="shared" si="0"/>
        <v>0.60024100000000002</v>
      </c>
      <c r="G8" s="8">
        <f t="shared" si="1"/>
        <v>-0.20048200000000005</v>
      </c>
      <c r="H8" s="8">
        <v>0.38325399999999998</v>
      </c>
      <c r="I8" s="8">
        <f t="shared" si="2"/>
        <v>0.61674600000000002</v>
      </c>
      <c r="J8" s="8">
        <f t="shared" si="3"/>
        <v>-0.23349200000000003</v>
      </c>
      <c r="K8" s="8">
        <v>0.57235523953586487</v>
      </c>
      <c r="L8" s="8">
        <f t="shared" si="4"/>
        <v>0.42764476046413513</v>
      </c>
      <c r="M8" s="8">
        <f t="shared" si="5"/>
        <v>0.14471047907172974</v>
      </c>
    </row>
    <row r="9" spans="1:13" ht="13.2" x14ac:dyDescent="0.25">
      <c r="A9" s="9" t="s">
        <v>9</v>
      </c>
      <c r="B9" s="10">
        <v>0.56265299999999996</v>
      </c>
      <c r="C9" s="10">
        <v>144.4485</v>
      </c>
      <c r="D9" s="10">
        <v>0.26394899999999999</v>
      </c>
      <c r="E9" s="11">
        <v>0.34001599999999998</v>
      </c>
      <c r="F9" s="11">
        <f t="shared" si="0"/>
        <v>0.65998400000000002</v>
      </c>
      <c r="G9" s="11">
        <f t="shared" si="1"/>
        <v>-0.31996800000000003</v>
      </c>
      <c r="H9" s="11">
        <v>0.33138099999999998</v>
      </c>
      <c r="I9" s="11">
        <f t="shared" si="2"/>
        <v>0.66861900000000007</v>
      </c>
      <c r="J9" s="11">
        <f t="shared" si="3"/>
        <v>-0.33723800000000009</v>
      </c>
      <c r="K9" s="11">
        <v>0.61563778134612879</v>
      </c>
      <c r="L9" s="11">
        <f t="shared" si="4"/>
        <v>0.38436221865387121</v>
      </c>
      <c r="M9" s="11">
        <f t="shared" si="5"/>
        <v>0.23127556269225757</v>
      </c>
    </row>
    <row r="10" spans="1:13" ht="13.2" x14ac:dyDescent="0.25">
      <c r="A10" s="6" t="s">
        <v>10</v>
      </c>
      <c r="B10" s="7">
        <v>0.31040699999999999</v>
      </c>
      <c r="C10" s="7">
        <v>96.304670000000002</v>
      </c>
      <c r="D10" s="7">
        <v>0.30085899999999999</v>
      </c>
      <c r="E10" s="8">
        <v>0.26550299999999999</v>
      </c>
      <c r="F10" s="8">
        <f t="shared" si="0"/>
        <v>0.73449699999999996</v>
      </c>
      <c r="G10" s="8">
        <f t="shared" si="1"/>
        <v>-0.46899399999999997</v>
      </c>
      <c r="H10" s="8">
        <v>0.25281199999999998</v>
      </c>
      <c r="I10" s="8">
        <f t="shared" si="2"/>
        <v>0.74718799999999996</v>
      </c>
      <c r="J10" s="8">
        <f t="shared" si="3"/>
        <v>-0.49437599999999998</v>
      </c>
      <c r="K10" s="8">
        <v>0.58174875282452987</v>
      </c>
      <c r="L10" s="8">
        <f t="shared" si="4"/>
        <v>0.41825124717547013</v>
      </c>
      <c r="M10" s="8">
        <f t="shared" si="5"/>
        <v>0.16349750564905974</v>
      </c>
    </row>
    <row r="11" spans="1:13" ht="13.2" x14ac:dyDescent="0.25">
      <c r="A11" s="9" t="s">
        <v>11</v>
      </c>
      <c r="B11" s="10">
        <v>0.489564</v>
      </c>
      <c r="C11" s="10">
        <v>165.71789999999999</v>
      </c>
      <c r="D11" s="10">
        <v>0.38787199999999999</v>
      </c>
      <c r="E11" s="11">
        <v>0.33389999999999997</v>
      </c>
      <c r="F11" s="11">
        <f t="shared" si="0"/>
        <v>0.66610000000000003</v>
      </c>
      <c r="G11" s="11">
        <f t="shared" si="1"/>
        <v>-0.33220000000000005</v>
      </c>
      <c r="H11" s="11">
        <v>0.32360499999999998</v>
      </c>
      <c r="I11" s="11">
        <f t="shared" si="2"/>
        <v>0.67639500000000008</v>
      </c>
      <c r="J11" s="11">
        <f t="shared" si="3"/>
        <v>-0.3527900000000001</v>
      </c>
      <c r="K11" s="11">
        <v>0.60326539356188669</v>
      </c>
      <c r="L11" s="11">
        <f t="shared" si="4"/>
        <v>0.39673460643811331</v>
      </c>
      <c r="M11" s="11">
        <f t="shared" si="5"/>
        <v>0.20653078712377337</v>
      </c>
    </row>
    <row r="12" spans="1:13" ht="13.2" x14ac:dyDescent="0.25">
      <c r="A12" s="6" t="s">
        <v>12</v>
      </c>
      <c r="B12" s="7">
        <v>0.64735200000000004</v>
      </c>
      <c r="C12" s="7">
        <v>36.852690000000003</v>
      </c>
      <c r="D12" s="7">
        <v>0.54578300000000002</v>
      </c>
      <c r="E12" s="8">
        <v>0.43675399999999998</v>
      </c>
      <c r="F12" s="8">
        <f t="shared" si="0"/>
        <v>0.56324600000000002</v>
      </c>
      <c r="G12" s="8">
        <f t="shared" si="1"/>
        <v>-0.12649200000000005</v>
      </c>
      <c r="H12" s="8">
        <v>0.44622200000000001</v>
      </c>
      <c r="I12" s="8">
        <f t="shared" si="2"/>
        <v>0.55377799999999999</v>
      </c>
      <c r="J12" s="8">
        <f t="shared" si="3"/>
        <v>-0.10755599999999998</v>
      </c>
      <c r="K12" s="8">
        <v>0.55813859460559168</v>
      </c>
      <c r="L12" s="8">
        <f t="shared" si="4"/>
        <v>0.44186140539440832</v>
      </c>
      <c r="M12" s="8">
        <f t="shared" si="5"/>
        <v>0.11627718921118335</v>
      </c>
    </row>
    <row r="13" spans="1:13" ht="13.2" x14ac:dyDescent="0.25">
      <c r="A13" s="9" t="s">
        <v>13</v>
      </c>
      <c r="B13" s="10">
        <v>0.61136699999999999</v>
      </c>
      <c r="C13" s="10">
        <v>30.082249999999998</v>
      </c>
      <c r="D13" s="10">
        <v>0.59369799999999995</v>
      </c>
      <c r="E13" s="11">
        <v>0.59946999999999995</v>
      </c>
      <c r="F13" s="11">
        <f t="shared" si="0"/>
        <v>0.40053000000000005</v>
      </c>
      <c r="G13" s="11">
        <f t="shared" si="1"/>
        <v>0.19893999999999989</v>
      </c>
      <c r="H13" s="11">
        <v>0.60418099999999997</v>
      </c>
      <c r="I13" s="11">
        <f t="shared" si="2"/>
        <v>0.39581900000000003</v>
      </c>
      <c r="J13" s="11">
        <f t="shared" si="3"/>
        <v>0.20836199999999994</v>
      </c>
      <c r="K13" s="11">
        <v>0.54098092147165844</v>
      </c>
      <c r="L13" s="11">
        <f t="shared" si="4"/>
        <v>0.45901907852834156</v>
      </c>
      <c r="M13" s="11">
        <f t="shared" si="5"/>
        <v>8.1961842943316876E-2</v>
      </c>
    </row>
    <row r="14" spans="1:13" ht="13.2" x14ac:dyDescent="0.25">
      <c r="A14" s="6" t="s">
        <v>14</v>
      </c>
      <c r="B14" s="7">
        <v>0.60907900000000004</v>
      </c>
      <c r="C14" s="7">
        <v>48.288989999999991</v>
      </c>
      <c r="D14" s="7">
        <v>0.41064700000000004</v>
      </c>
      <c r="E14" s="8">
        <v>0.63342799999999999</v>
      </c>
      <c r="F14" s="8">
        <f t="shared" si="0"/>
        <v>0.36657200000000001</v>
      </c>
      <c r="G14" s="8">
        <f t="shared" si="1"/>
        <v>0.26685599999999998</v>
      </c>
      <c r="H14" s="8">
        <v>0.63912000000000002</v>
      </c>
      <c r="I14" s="8">
        <f t="shared" si="2"/>
        <v>0.36087999999999998</v>
      </c>
      <c r="J14" s="8">
        <f t="shared" si="3"/>
        <v>0.27824000000000004</v>
      </c>
      <c r="K14" s="8">
        <v>0.54103527805905705</v>
      </c>
      <c r="L14" s="8">
        <f t="shared" si="4"/>
        <v>0.45896472194094295</v>
      </c>
      <c r="M14" s="8">
        <f t="shared" si="5"/>
        <v>8.2070556118114091E-2</v>
      </c>
    </row>
    <row r="15" spans="1:13" ht="13.2" x14ac:dyDescent="0.25">
      <c r="A15" s="9" t="s">
        <v>15</v>
      </c>
      <c r="B15" s="10">
        <v>0.35570000000000002</v>
      </c>
      <c r="C15" s="10">
        <v>249.9487</v>
      </c>
      <c r="D15" s="10">
        <v>0.238037</v>
      </c>
      <c r="E15" s="11">
        <v>0.297537</v>
      </c>
      <c r="F15" s="11">
        <f t="shared" si="0"/>
        <v>0.70246300000000006</v>
      </c>
      <c r="G15" s="11">
        <f t="shared" si="1"/>
        <v>-0.40492600000000006</v>
      </c>
      <c r="H15" s="11">
        <v>0.277833</v>
      </c>
      <c r="I15" s="11">
        <f t="shared" si="2"/>
        <v>0.722167</v>
      </c>
      <c r="J15" s="11">
        <f t="shared" si="3"/>
        <v>-0.44433400000000001</v>
      </c>
      <c r="K15" s="11">
        <v>0.55018705447651017</v>
      </c>
      <c r="L15" s="11">
        <f t="shared" si="4"/>
        <v>0.44981294552348983</v>
      </c>
      <c r="M15" s="11">
        <f t="shared" si="5"/>
        <v>0.10037410895302035</v>
      </c>
    </row>
    <row r="16" spans="1:13" ht="13.2" x14ac:dyDescent="0.25">
      <c r="A16" s="6" t="s">
        <v>16</v>
      </c>
      <c r="B16" s="7">
        <v>0.36660600000000004</v>
      </c>
      <c r="C16" s="7">
        <v>28.038380000000004</v>
      </c>
      <c r="D16" s="7">
        <v>0.485323</v>
      </c>
      <c r="E16" s="8">
        <v>0.52210500000000004</v>
      </c>
      <c r="F16" s="8">
        <f t="shared" si="0"/>
        <v>0.47789499999999996</v>
      </c>
      <c r="G16" s="8">
        <f t="shared" si="1"/>
        <v>4.4210000000000083E-2</v>
      </c>
      <c r="H16" s="8">
        <v>0.53504300000000005</v>
      </c>
      <c r="I16" s="8">
        <f t="shared" si="2"/>
        <v>0.46495699999999995</v>
      </c>
      <c r="J16" s="8">
        <f t="shared" si="3"/>
        <v>7.0086000000000093E-2</v>
      </c>
      <c r="K16" s="8">
        <v>0.41942700200940441</v>
      </c>
      <c r="L16" s="8">
        <f t="shared" si="4"/>
        <v>0.58057299799059559</v>
      </c>
      <c r="M16" s="8">
        <f t="shared" si="5"/>
        <v>-0.16114599598119117</v>
      </c>
    </row>
    <row r="17" spans="1:13" ht="13.2" x14ac:dyDescent="0.25">
      <c r="A17" s="9" t="s">
        <v>17</v>
      </c>
      <c r="B17" s="10">
        <v>0.23107900000000001</v>
      </c>
      <c r="C17" s="10">
        <v>42.406390000000002</v>
      </c>
      <c r="D17" s="10">
        <v>0.21490700000000001</v>
      </c>
      <c r="E17" s="11">
        <v>0.61471399999999998</v>
      </c>
      <c r="F17" s="11">
        <f t="shared" si="0"/>
        <v>0.38528600000000002</v>
      </c>
      <c r="G17" s="11">
        <f t="shared" si="1"/>
        <v>0.22942799999999997</v>
      </c>
      <c r="H17" s="11">
        <v>0.625587</v>
      </c>
      <c r="I17" s="11">
        <f t="shared" si="2"/>
        <v>0.374413</v>
      </c>
      <c r="J17" s="11">
        <f t="shared" si="3"/>
        <v>0.25117400000000001</v>
      </c>
      <c r="K17" s="11">
        <v>0.40252662442539372</v>
      </c>
      <c r="L17" s="11">
        <f t="shared" si="4"/>
        <v>0.59747337557460622</v>
      </c>
      <c r="M17" s="11">
        <f t="shared" si="5"/>
        <v>-0.1949467511492125</v>
      </c>
    </row>
    <row r="18" spans="1:13" ht="13.2" x14ac:dyDescent="0.25">
      <c r="A18" s="6" t="s">
        <v>18</v>
      </c>
      <c r="B18" s="7">
        <v>0.46318300000000001</v>
      </c>
      <c r="C18" s="7">
        <v>55.591949999999997</v>
      </c>
      <c r="D18" s="7">
        <v>0.37338100000000002</v>
      </c>
      <c r="E18" s="8">
        <v>0.64842999999999995</v>
      </c>
      <c r="F18" s="8">
        <f t="shared" si="0"/>
        <v>0.35157000000000005</v>
      </c>
      <c r="G18" s="8">
        <f t="shared" si="1"/>
        <v>0.2968599999999999</v>
      </c>
      <c r="H18" s="8">
        <v>0.66026499999999999</v>
      </c>
      <c r="I18" s="8">
        <f t="shared" si="2"/>
        <v>0.33973500000000001</v>
      </c>
      <c r="J18" s="8">
        <f t="shared" si="3"/>
        <v>0.32052999999999998</v>
      </c>
      <c r="K18" s="8">
        <v>0.34329054974314649</v>
      </c>
      <c r="L18" s="8">
        <f t="shared" si="4"/>
        <v>0.65670945025685357</v>
      </c>
      <c r="M18" s="8">
        <f t="shared" si="5"/>
        <v>-0.31341890051370708</v>
      </c>
    </row>
    <row r="19" spans="1:13" ht="13.2" x14ac:dyDescent="0.25">
      <c r="A19" s="9" t="s">
        <v>19</v>
      </c>
      <c r="B19" s="10">
        <v>0.24637200000000001</v>
      </c>
      <c r="C19" s="10">
        <v>55.766979999999997</v>
      </c>
      <c r="D19" s="10">
        <v>0.29378900000000002</v>
      </c>
      <c r="E19" s="11">
        <v>0.53857200000000005</v>
      </c>
      <c r="F19" s="11">
        <f t="shared" si="0"/>
        <v>0.46142799999999995</v>
      </c>
      <c r="G19" s="11">
        <f t="shared" si="1"/>
        <v>7.7144000000000101E-2</v>
      </c>
      <c r="H19" s="11">
        <v>0.51629999999999998</v>
      </c>
      <c r="I19" s="11">
        <f t="shared" si="2"/>
        <v>0.48370000000000002</v>
      </c>
      <c r="J19" s="11">
        <f t="shared" si="3"/>
        <v>3.2599999999999962E-2</v>
      </c>
      <c r="K19" s="11">
        <v>0.38216856611121802</v>
      </c>
      <c r="L19" s="11">
        <f t="shared" si="4"/>
        <v>0.61783143388878203</v>
      </c>
      <c r="M19" s="11">
        <f t="shared" si="5"/>
        <v>-0.23566286777756401</v>
      </c>
    </row>
    <row r="20" spans="1:13" ht="13.2" x14ac:dyDescent="0.25">
      <c r="A20" s="6" t="s">
        <v>20</v>
      </c>
      <c r="B20" s="7">
        <v>0.21732199999999999</v>
      </c>
      <c r="C20" s="7">
        <v>166.8605</v>
      </c>
      <c r="D20" s="7">
        <v>0.22758</v>
      </c>
      <c r="E20" s="8">
        <v>0.53233699999999995</v>
      </c>
      <c r="F20" s="8">
        <f t="shared" si="0"/>
        <v>0.46766300000000005</v>
      </c>
      <c r="G20" s="8">
        <f t="shared" si="1"/>
        <v>6.4673999999999898E-2</v>
      </c>
      <c r="H20" s="8">
        <v>0.49967899999999998</v>
      </c>
      <c r="I20" s="8">
        <f t="shared" si="2"/>
        <v>0.50032100000000002</v>
      </c>
      <c r="J20" s="8">
        <f t="shared" si="3"/>
        <v>-6.4200000000003143E-4</v>
      </c>
      <c r="K20" s="8">
        <v>0.44690193092538255</v>
      </c>
      <c r="L20" s="8">
        <f t="shared" si="4"/>
        <v>0.55309806907461745</v>
      </c>
      <c r="M20" s="8">
        <f t="shared" si="5"/>
        <v>-0.1061961381492349</v>
      </c>
    </row>
    <row r="21" spans="1:13" ht="13.2" x14ac:dyDescent="0.25">
      <c r="A21" s="9" t="s">
        <v>21</v>
      </c>
      <c r="B21" s="10">
        <v>0.52160700000000004</v>
      </c>
      <c r="C21" s="10">
        <v>37.248139999999999</v>
      </c>
      <c r="D21" s="10">
        <v>0.39574799999999999</v>
      </c>
      <c r="E21" s="11">
        <v>0.57896700000000001</v>
      </c>
      <c r="F21" s="11">
        <f t="shared" si="0"/>
        <v>0.42103299999999999</v>
      </c>
      <c r="G21" s="11">
        <f t="shared" si="1"/>
        <v>0.15793400000000002</v>
      </c>
      <c r="H21" s="11">
        <v>0.57392299999999996</v>
      </c>
      <c r="I21" s="11">
        <f t="shared" si="2"/>
        <v>0.42607700000000004</v>
      </c>
      <c r="J21" s="11">
        <f t="shared" si="3"/>
        <v>0.14784599999999992</v>
      </c>
      <c r="K21" s="11">
        <v>0.58568903257332783</v>
      </c>
      <c r="L21" s="11">
        <f t="shared" si="4"/>
        <v>0.41431096742667217</v>
      </c>
      <c r="M21" s="11">
        <f t="shared" si="5"/>
        <v>0.17137806514665566</v>
      </c>
    </row>
    <row r="22" spans="1:13" ht="13.2" x14ac:dyDescent="0.25">
      <c r="A22" s="6" t="s">
        <v>22</v>
      </c>
      <c r="B22" s="7">
        <v>0.55849599999999999</v>
      </c>
      <c r="C22" s="7">
        <v>43.132420000000003</v>
      </c>
      <c r="D22" s="7">
        <v>0.57637499999999997</v>
      </c>
      <c r="E22" s="8">
        <v>0.58237700000000003</v>
      </c>
      <c r="F22" s="8">
        <f t="shared" si="0"/>
        <v>0.41762299999999997</v>
      </c>
      <c r="G22" s="8">
        <f t="shared" si="1"/>
        <v>0.16475400000000007</v>
      </c>
      <c r="H22" s="8">
        <v>0.58019500000000002</v>
      </c>
      <c r="I22" s="8">
        <f t="shared" si="2"/>
        <v>0.41980499999999998</v>
      </c>
      <c r="J22" s="8">
        <f t="shared" si="3"/>
        <v>0.16039000000000003</v>
      </c>
      <c r="K22" s="8">
        <v>0.59973693336026446</v>
      </c>
      <c r="L22" s="8">
        <f t="shared" si="4"/>
        <v>0.40026306663973554</v>
      </c>
      <c r="M22" s="8">
        <f t="shared" si="5"/>
        <v>0.19947386672052891</v>
      </c>
    </row>
    <row r="23" spans="1:13" ht="13.2" x14ac:dyDescent="0.25">
      <c r="A23" s="9" t="s">
        <v>23</v>
      </c>
      <c r="B23" s="10">
        <v>0.27970499999999998</v>
      </c>
      <c r="C23" s="10">
        <v>54.499009999999998</v>
      </c>
      <c r="D23" s="10">
        <v>0.34894199999999997</v>
      </c>
      <c r="E23" s="11">
        <v>0.40654699999999999</v>
      </c>
      <c r="F23" s="11">
        <f t="shared" si="0"/>
        <v>0.59345300000000001</v>
      </c>
      <c r="G23" s="11">
        <f t="shared" si="1"/>
        <v>-0.18690600000000002</v>
      </c>
      <c r="H23" s="11">
        <v>0.38614900000000002</v>
      </c>
      <c r="I23" s="11">
        <f t="shared" si="2"/>
        <v>0.61385099999999992</v>
      </c>
      <c r="J23" s="11">
        <f t="shared" si="3"/>
        <v>-0.2277019999999999</v>
      </c>
      <c r="K23" s="11">
        <v>0.53360293110807666</v>
      </c>
      <c r="L23" s="11">
        <f t="shared" si="4"/>
        <v>0.46639706889192334</v>
      </c>
      <c r="M23" s="11">
        <f t="shared" si="5"/>
        <v>6.7205862216153323E-2</v>
      </c>
    </row>
    <row r="24" spans="1:13" ht="13.2" x14ac:dyDescent="0.25">
      <c r="A24" s="6" t="s">
        <v>24</v>
      </c>
      <c r="B24" s="7">
        <v>0.28839700000000001</v>
      </c>
      <c r="C24" s="7">
        <v>92.634060000000005</v>
      </c>
      <c r="D24" s="7">
        <v>0.249194</v>
      </c>
      <c r="E24" s="8">
        <v>0.36299599999999999</v>
      </c>
      <c r="F24" s="8">
        <f t="shared" si="0"/>
        <v>0.63700400000000001</v>
      </c>
      <c r="G24" s="8">
        <f t="shared" si="1"/>
        <v>-0.27400800000000003</v>
      </c>
      <c r="H24" s="8">
        <v>0.35859999999999997</v>
      </c>
      <c r="I24" s="8">
        <f t="shared" si="2"/>
        <v>0.64139999999999997</v>
      </c>
      <c r="J24" s="8">
        <f t="shared" si="3"/>
        <v>-0.2828</v>
      </c>
      <c r="K24" s="8">
        <v>0.58690688715515116</v>
      </c>
      <c r="L24" s="8">
        <f t="shared" si="4"/>
        <v>0.41309311284484884</v>
      </c>
      <c r="M24" s="8">
        <f t="shared" si="5"/>
        <v>0.17381377431030232</v>
      </c>
    </row>
    <row r="25" spans="1:13" ht="13.2" x14ac:dyDescent="0.25">
      <c r="A25" s="9" t="s">
        <v>25</v>
      </c>
      <c r="B25" s="10">
        <v>0.60191499999999998</v>
      </c>
      <c r="C25" s="10">
        <v>47.437649999999991</v>
      </c>
      <c r="D25" s="10">
        <v>0.53116799999999997</v>
      </c>
      <c r="E25" s="11">
        <v>0.39402399999999999</v>
      </c>
      <c r="F25" s="11">
        <f t="shared" si="0"/>
        <v>0.60597600000000007</v>
      </c>
      <c r="G25" s="11">
        <f t="shared" si="1"/>
        <v>-0.21195200000000008</v>
      </c>
      <c r="H25" s="11">
        <v>0.37316700000000003</v>
      </c>
      <c r="I25" s="11">
        <f t="shared" si="2"/>
        <v>0.62683299999999997</v>
      </c>
      <c r="J25" s="11">
        <f t="shared" si="3"/>
        <v>-0.25366599999999995</v>
      </c>
      <c r="K25" s="11">
        <v>0.60700474078341327</v>
      </c>
      <c r="L25" s="11">
        <f t="shared" si="4"/>
        <v>0.39299525921658673</v>
      </c>
      <c r="M25" s="11">
        <f t="shared" si="5"/>
        <v>0.21400948156682653</v>
      </c>
    </row>
    <row r="26" spans="1:13" ht="13.2" x14ac:dyDescent="0.25">
      <c r="A26" s="6" t="s">
        <v>26</v>
      </c>
      <c r="B26" s="7">
        <v>0.31045099999999998</v>
      </c>
      <c r="C26" s="7">
        <v>314.0378</v>
      </c>
      <c r="D26" s="7">
        <v>0.31135800000000002</v>
      </c>
      <c r="E26" s="8">
        <v>0.65565200000000001</v>
      </c>
      <c r="F26" s="8">
        <f t="shared" si="0"/>
        <v>0.34434799999999999</v>
      </c>
      <c r="G26" s="8">
        <f t="shared" si="1"/>
        <v>0.31130400000000003</v>
      </c>
      <c r="H26" s="8">
        <v>0.64362200000000003</v>
      </c>
      <c r="I26" s="8">
        <f t="shared" si="2"/>
        <v>0.35637799999999997</v>
      </c>
      <c r="J26" s="8">
        <f t="shared" si="3"/>
        <v>0.28724400000000005</v>
      </c>
      <c r="K26" s="8">
        <v>0.47593255453065275</v>
      </c>
      <c r="L26" s="8">
        <f t="shared" si="4"/>
        <v>0.52406744546934725</v>
      </c>
      <c r="M26" s="8">
        <f t="shared" si="5"/>
        <v>-4.8134890938694497E-2</v>
      </c>
    </row>
    <row r="27" spans="1:13" ht="13.2" x14ac:dyDescent="0.25">
      <c r="A27" s="9" t="s">
        <v>27</v>
      </c>
      <c r="B27" s="10">
        <v>0.31675599999999998</v>
      </c>
      <c r="C27" s="10">
        <v>876.6001</v>
      </c>
      <c r="D27" s="10">
        <v>0.21441299999999999</v>
      </c>
      <c r="E27" s="11">
        <v>0.53123299999999996</v>
      </c>
      <c r="F27" s="11">
        <f t="shared" si="0"/>
        <v>0.46876700000000004</v>
      </c>
      <c r="G27" s="11">
        <f t="shared" si="1"/>
        <v>6.246599999999991E-2</v>
      </c>
      <c r="H27" s="11">
        <v>0.53521600000000003</v>
      </c>
      <c r="I27" s="11">
        <f t="shared" si="2"/>
        <v>0.46478399999999997</v>
      </c>
      <c r="J27" s="11">
        <f t="shared" si="3"/>
        <v>7.043200000000005E-2</v>
      </c>
      <c r="K27" s="11">
        <v>0.46715726418920217</v>
      </c>
      <c r="L27" s="11">
        <f t="shared" si="4"/>
        <v>0.53284273581079789</v>
      </c>
      <c r="M27" s="11">
        <f t="shared" si="5"/>
        <v>-6.5685471621595715E-2</v>
      </c>
    </row>
    <row r="28" spans="1:13" ht="13.2" x14ac:dyDescent="0.25">
      <c r="A28" s="6" t="s">
        <v>28</v>
      </c>
      <c r="B28" s="7">
        <v>0.56883499999999998</v>
      </c>
      <c r="C28" s="7">
        <v>504.69749999999999</v>
      </c>
      <c r="D28" s="7">
        <v>0.40105099999999999</v>
      </c>
      <c r="E28" s="8">
        <v>0.60839200000000004</v>
      </c>
      <c r="F28" s="8">
        <f t="shared" si="0"/>
        <v>0.39160799999999996</v>
      </c>
      <c r="G28" s="8">
        <f t="shared" si="1"/>
        <v>0.21678400000000009</v>
      </c>
      <c r="H28" s="8">
        <v>0.60851699999999997</v>
      </c>
      <c r="I28" s="8">
        <f t="shared" si="2"/>
        <v>0.39148300000000003</v>
      </c>
      <c r="J28" s="8">
        <f t="shared" si="3"/>
        <v>0.21703399999999995</v>
      </c>
      <c r="K28" s="8">
        <v>0.53970006692009764</v>
      </c>
      <c r="L28" s="8">
        <f t="shared" si="4"/>
        <v>0.46029993307990236</v>
      </c>
      <c r="M28" s="8">
        <f t="shared" si="5"/>
        <v>7.9400133840195286E-2</v>
      </c>
    </row>
    <row r="29" spans="1:13" ht="13.2" x14ac:dyDescent="0.25">
      <c r="A29" s="9" t="s">
        <v>29</v>
      </c>
      <c r="B29" s="10">
        <v>0.35033599999999998</v>
      </c>
      <c r="C29" s="10">
        <v>342.78809999999999</v>
      </c>
      <c r="D29" s="10">
        <v>0.254691</v>
      </c>
      <c r="E29" s="11">
        <v>0.64080000000000004</v>
      </c>
      <c r="F29" s="11">
        <f t="shared" si="0"/>
        <v>0.35919999999999996</v>
      </c>
      <c r="G29" s="11">
        <f t="shared" si="1"/>
        <v>0.28160000000000007</v>
      </c>
      <c r="H29" s="11">
        <v>0.62459399999999998</v>
      </c>
      <c r="I29" s="11">
        <f t="shared" si="2"/>
        <v>0.37540600000000002</v>
      </c>
      <c r="J29" s="11">
        <f t="shared" si="3"/>
        <v>0.24918799999999997</v>
      </c>
      <c r="K29" s="11">
        <v>0.54817973520314656</v>
      </c>
      <c r="L29" s="11">
        <f t="shared" si="4"/>
        <v>0.45182026479685344</v>
      </c>
      <c r="M29" s="11">
        <f t="shared" si="5"/>
        <v>9.6359470406293113E-2</v>
      </c>
    </row>
    <row r="30" spans="1:13" ht="13.2" x14ac:dyDescent="0.25">
      <c r="A30" s="6" t="s">
        <v>30</v>
      </c>
      <c r="B30" s="7">
        <v>0.33363599999999999</v>
      </c>
      <c r="C30" s="7">
        <v>279.37619999999998</v>
      </c>
      <c r="D30" s="7">
        <v>0.134051</v>
      </c>
      <c r="E30" s="8">
        <v>0.65688500000000005</v>
      </c>
      <c r="F30" s="8">
        <f t="shared" si="0"/>
        <v>0.34311499999999995</v>
      </c>
      <c r="G30" s="8">
        <f t="shared" si="1"/>
        <v>0.3137700000000001</v>
      </c>
      <c r="H30" s="8">
        <v>0.66410999999999998</v>
      </c>
      <c r="I30" s="8">
        <f t="shared" si="2"/>
        <v>0.33589000000000002</v>
      </c>
      <c r="J30" s="8">
        <f t="shared" si="3"/>
        <v>0.32821999999999996</v>
      </c>
      <c r="K30" s="8">
        <v>0.36255275216887112</v>
      </c>
      <c r="L30" s="8">
        <f t="shared" si="4"/>
        <v>0.63744724783112883</v>
      </c>
      <c r="M30" s="8">
        <f t="shared" si="5"/>
        <v>-0.27489449566225771</v>
      </c>
    </row>
    <row r="31" spans="1:13" ht="13.2" x14ac:dyDescent="0.25">
      <c r="A31" s="9" t="s">
        <v>31</v>
      </c>
      <c r="B31" s="10">
        <v>0.32403700000000002</v>
      </c>
      <c r="C31" s="10">
        <v>80.414100000000005</v>
      </c>
      <c r="D31" s="10">
        <v>0.26728600000000002</v>
      </c>
      <c r="E31" s="11">
        <v>0.59925300000000004</v>
      </c>
      <c r="F31" s="11">
        <f t="shared" si="0"/>
        <v>0.40074699999999996</v>
      </c>
      <c r="G31" s="11">
        <f t="shared" si="1"/>
        <v>0.19850600000000007</v>
      </c>
      <c r="H31" s="11">
        <v>0.60931199999999996</v>
      </c>
      <c r="I31" s="11">
        <f t="shared" si="2"/>
        <v>0.39068800000000004</v>
      </c>
      <c r="J31" s="11">
        <f t="shared" si="3"/>
        <v>0.21862399999999993</v>
      </c>
      <c r="K31" s="11">
        <v>0.34805812542247155</v>
      </c>
      <c r="L31" s="11">
        <f t="shared" si="4"/>
        <v>0.6519418745775285</v>
      </c>
      <c r="M31" s="11">
        <f t="shared" si="5"/>
        <v>-0.30388374915505695</v>
      </c>
    </row>
    <row r="32" spans="1:13" ht="13.2" x14ac:dyDescent="0.25">
      <c r="A32" s="6" t="s">
        <v>32</v>
      </c>
      <c r="B32" s="7">
        <v>0.27658300000000002</v>
      </c>
      <c r="C32" s="7">
        <v>306.91770000000002</v>
      </c>
      <c r="D32" s="7">
        <v>0.13095899999999999</v>
      </c>
      <c r="E32" s="8">
        <v>0.61436500000000005</v>
      </c>
      <c r="F32" s="8">
        <f t="shared" si="0"/>
        <v>0.38563499999999995</v>
      </c>
      <c r="G32" s="8">
        <f t="shared" si="1"/>
        <v>0.2287300000000001</v>
      </c>
      <c r="H32" s="8">
        <v>0.63300900000000004</v>
      </c>
      <c r="I32" s="8">
        <f t="shared" si="2"/>
        <v>0.36699099999999996</v>
      </c>
      <c r="J32" s="8">
        <f t="shared" si="3"/>
        <v>0.26601800000000009</v>
      </c>
      <c r="K32" s="8">
        <v>0.35217802725240382</v>
      </c>
      <c r="L32" s="8">
        <f t="shared" si="4"/>
        <v>0.64782197274759623</v>
      </c>
      <c r="M32" s="8">
        <f t="shared" si="5"/>
        <v>-0.29564394549519241</v>
      </c>
    </row>
    <row r="33" spans="1:13" ht="13.2" x14ac:dyDescent="0.25">
      <c r="A33" s="9" t="s">
        <v>33</v>
      </c>
      <c r="B33" s="10">
        <v>0.24653800000000001</v>
      </c>
      <c r="C33" s="10">
        <v>119.4973</v>
      </c>
      <c r="D33" s="10">
        <v>0.14985299999999999</v>
      </c>
      <c r="E33" s="11">
        <v>0.59326000000000001</v>
      </c>
      <c r="F33" s="11">
        <f t="shared" si="0"/>
        <v>0.40673999999999999</v>
      </c>
      <c r="G33" s="11">
        <f t="shared" si="1"/>
        <v>0.18652000000000002</v>
      </c>
      <c r="H33" s="11">
        <v>0.59179400000000004</v>
      </c>
      <c r="I33" s="11">
        <f t="shared" si="2"/>
        <v>0.40820599999999996</v>
      </c>
      <c r="J33" s="11">
        <f t="shared" si="3"/>
        <v>0.18358800000000008</v>
      </c>
      <c r="K33" s="11">
        <v>0.52080739988122271</v>
      </c>
      <c r="L33" s="11">
        <f t="shared" si="4"/>
        <v>0.47919260011877729</v>
      </c>
      <c r="M33" s="11">
        <f t="shared" si="5"/>
        <v>4.161479976244542E-2</v>
      </c>
    </row>
    <row r="35" spans="1:13" ht="13.2" x14ac:dyDescent="0.25">
      <c r="A35" s="4" t="s">
        <v>38</v>
      </c>
    </row>
    <row r="36" spans="1:13" ht="12.75" customHeight="1" x14ac:dyDescent="0.25">
      <c r="A36" s="1" t="s">
        <v>39</v>
      </c>
    </row>
    <row r="37" spans="1:13" s="2" customFormat="1" ht="31.8" customHeight="1" x14ac:dyDescent="0.25">
      <c r="A37" s="13" t="s">
        <v>40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3" ht="12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5">
    <mergeCell ref="E2:G2"/>
    <mergeCell ref="H2:J2"/>
    <mergeCell ref="K2:M2"/>
    <mergeCell ref="A37:L37"/>
    <mergeCell ref="A38:L38"/>
  </mergeCells>
  <pageMargins left="0.7" right="0.7" top="0.75" bottom="0.75" header="0.3" footer="0.3"/>
  <pageSetup fitToWidth="0" fitToHeight="0" orientation="landscape" horizontalDpi="1200" verticalDpi="0" r:id="rId1"/>
  <headerFooter alignWithMargins="0">
    <oddHeader>&amp;CAlternative Legislative Districts Compactness and Competitiveness Measures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Measures of Compactness</dc:title>
  <dc:creator>Crystal Decisions</dc:creator>
  <dc:description>Powered by Crystal</dc:description>
  <cp:lastModifiedBy>John</cp:lastModifiedBy>
  <cp:lastPrinted>2012-01-27T03:48:22Z</cp:lastPrinted>
  <dcterms:created xsi:type="dcterms:W3CDTF">2012-01-27T03:37:26Z</dcterms:created>
  <dcterms:modified xsi:type="dcterms:W3CDTF">2012-01-27T03:48:35Z</dcterms:modified>
</cp:coreProperties>
</file>